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6140" windowHeight="108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<sst xmlns="http://schemas.openxmlformats.org/spreadsheetml/2006/main" count="7" uniqueCount="7">
  <si>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期（日）</t>
  </si>
  <si>
    <t>発注量</t>
  </si>
  <si>
    <t>期末在庫ポジション（＝安全在庫量＋注文未到着量）</t>
  </si>
  <si>
    <t>需要量（平均10,標準偏差3の正規乱数）</t>
  </si>
  <si>
    <t>注文到着量（リード時間4）</t>
  </si>
  <si>
    <t>安全在庫量（1.65×標準偏差×sqrt(リード時間）</t>
  </si>
  <si>
    <t>注文未到着量（期末）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</si>
</sst>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2" fillId="0" borderId="5" xfId="0" applyFont="1" applyFill="1" applyBorder="1" applyAlignment="1">
      <alignment horizontal="left"/>
    </xf>
    <xf numFmtId="0" fontId="0" fillId="0" borderId="6" xfId="0" applyFill="1" applyBorder="1" applyAlignment="1">
      <alignment/>
    </xf>
    <xf numFmtId="0" fontId="2" fillId="0" borderId="7" xfId="0" applyFont="1" applyFill="1" applyBorder="1" applyAlignment="1">
      <alignment horizontal="left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6" sqref="E6"/>
    </sheetView>
  </sheetViews>
  <sheetFormatPr defaultColWidth="9.00390625" defaultRowHeight="13.5"/>
  <cols>
    <col min="1" max="1" width="8.00390625" style="0" bestFit="1" customWidth="1"/>
    <col min="2" max="4" width="14.625" style="0" bestFit="1" customWidth="1"/>
    <col min="5" max="5" width="16.875" style="0" customWidth="1"/>
    <col min="6" max="6" width="14.00390625" style="0" customWidth="1"/>
    <col min="7" max="7" width="18.375" style="0" customWidth="1"/>
  </cols>
  <sheetData>
    <row r="1" spans="1:7" ht="41.25" customHeight="1">
      <c r="A1" s="2" t="s">
        <v>0</v>
      </c>
      <c r="B1" s="5" t="s">
        <v>3</v>
      </c>
      <c r="C1" s="3" t="s">
        <v>1</v>
      </c>
      <c r="D1" s="5" t="s">
        <v>4</v>
      </c>
      <c r="E1" s="5" t="s">
        <v>5</v>
      </c>
      <c r="F1" s="5" t="s">
        <v>6</v>
      </c>
      <c r="G1" s="5" t="s">
        <v>2</v>
      </c>
    </row>
    <row r="2" spans="1:7" ht="12.75">
      <c r="A2" s="4">
        <v>1</v>
      </c>
      <c r="B2" s="1">
        <v>10</v>
      </c>
      <c r="C2" s="1">
        <f>B2</f>
        <v>10</v>
      </c>
      <c r="D2" s="1"/>
      <c r="E2" s="1"/>
      <c r="F2" s="1"/>
      <c r="G2" s="1"/>
    </row>
    <row r="3" spans="1:7" ht="12.75">
      <c r="A3" s="4">
        <v>2</v>
      </c>
      <c r="B3" s="1">
        <v>10</v>
      </c>
      <c r="C3" s="1">
        <f aca="true" t="shared" si="0" ref="C3:C30">B3</f>
        <v>10</v>
      </c>
      <c r="D3" s="1"/>
      <c r="E3" s="1"/>
      <c r="F3" s="1"/>
      <c r="G3" s="1"/>
    </row>
    <row r="4" spans="1:7" ht="12.75">
      <c r="A4" s="4">
        <v>3</v>
      </c>
      <c r="B4" s="1">
        <v>10</v>
      </c>
      <c r="C4" s="1">
        <f t="shared" si="0"/>
        <v>10</v>
      </c>
      <c r="D4" s="1"/>
      <c r="E4" s="1"/>
      <c r="F4" s="1"/>
      <c r="G4" s="1"/>
    </row>
    <row r="5" spans="1:7" ht="12.75">
      <c r="A5" s="4">
        <v>4</v>
      </c>
      <c r="B5" s="1">
        <v>10</v>
      </c>
      <c r="C5" s="1">
        <f t="shared" si="0"/>
        <v>10</v>
      </c>
      <c r="D5" s="1"/>
      <c r="E5" s="1">
        <f>INT(1.65*3*SQRT(4))+1</f>
        <v>10</v>
      </c>
      <c r="F5" s="1"/>
      <c r="G5" s="1"/>
    </row>
    <row r="6" spans="1:7" ht="12.75">
      <c r="A6" s="6">
        <v>5</v>
      </c>
      <c r="B6" s="7">
        <f aca="true" ca="1" t="shared" si="1" ref="B6:B30">INT(NORMINV(RAND(),10,3))</f>
        <v>12</v>
      </c>
      <c r="C6" s="7">
        <f t="shared" si="0"/>
        <v>12</v>
      </c>
      <c r="D6" s="7">
        <f>C2</f>
        <v>10</v>
      </c>
      <c r="E6" s="7">
        <f>E5-B6+D6</f>
        <v>8</v>
      </c>
      <c r="F6" s="7">
        <f>C3+C4+C5+C6</f>
        <v>42</v>
      </c>
      <c r="G6" s="8">
        <f aca="true" t="shared" si="2" ref="G6:G30">E6+F6</f>
        <v>50</v>
      </c>
    </row>
    <row r="7" spans="1:7" ht="12.75">
      <c r="A7" s="9">
        <v>6</v>
      </c>
      <c r="B7" s="1">
        <f ca="1" t="shared" si="1"/>
        <v>4</v>
      </c>
      <c r="C7" s="1">
        <f t="shared" si="0"/>
        <v>4</v>
      </c>
      <c r="D7" s="1">
        <f aca="true" t="shared" si="3" ref="D7:D30">C3</f>
        <v>10</v>
      </c>
      <c r="E7" s="1">
        <f aca="true" t="shared" si="4" ref="E7:E30">E6-B7+D7</f>
        <v>14</v>
      </c>
      <c r="F7" s="1">
        <f aca="true" t="shared" si="5" ref="F7:F30">C4+C5+C6+C7</f>
        <v>36</v>
      </c>
      <c r="G7" s="10">
        <f t="shared" si="2"/>
        <v>50</v>
      </c>
    </row>
    <row r="8" spans="1:7" ht="12.75">
      <c r="A8" s="9">
        <v>7</v>
      </c>
      <c r="B8" s="1">
        <f ca="1" t="shared" si="1"/>
        <v>16</v>
      </c>
      <c r="C8" s="1">
        <f t="shared" si="0"/>
        <v>16</v>
      </c>
      <c r="D8" s="1">
        <f t="shared" si="3"/>
        <v>10</v>
      </c>
      <c r="E8" s="1">
        <f t="shared" si="4"/>
        <v>8</v>
      </c>
      <c r="F8" s="1">
        <f t="shared" si="5"/>
        <v>42</v>
      </c>
      <c r="G8" s="10">
        <f t="shared" si="2"/>
        <v>50</v>
      </c>
    </row>
    <row r="9" spans="1:7" ht="12.75">
      <c r="A9" s="9">
        <v>8</v>
      </c>
      <c r="B9" s="1">
        <f ca="1" t="shared" si="1"/>
        <v>11</v>
      </c>
      <c r="C9" s="1">
        <f t="shared" si="0"/>
        <v>11</v>
      </c>
      <c r="D9" s="1">
        <f t="shared" si="3"/>
        <v>10</v>
      </c>
      <c r="E9" s="1">
        <f t="shared" si="4"/>
        <v>7</v>
      </c>
      <c r="F9" s="1">
        <f t="shared" si="5"/>
        <v>43</v>
      </c>
      <c r="G9" s="10">
        <f t="shared" si="2"/>
        <v>50</v>
      </c>
    </row>
    <row r="10" spans="1:7" ht="12.75">
      <c r="A10" s="9">
        <v>9</v>
      </c>
      <c r="B10" s="1">
        <f ca="1" t="shared" si="1"/>
        <v>14</v>
      </c>
      <c r="C10" s="1">
        <f t="shared" si="0"/>
        <v>14</v>
      </c>
      <c r="D10" s="1">
        <f t="shared" si="3"/>
        <v>12</v>
      </c>
      <c r="E10" s="1">
        <f t="shared" si="4"/>
        <v>5</v>
      </c>
      <c r="F10" s="1">
        <f t="shared" si="5"/>
        <v>45</v>
      </c>
      <c r="G10" s="10">
        <f t="shared" si="2"/>
        <v>50</v>
      </c>
    </row>
    <row r="11" spans="1:7" ht="12.75">
      <c r="A11" s="9">
        <v>10</v>
      </c>
      <c r="B11" s="1">
        <f ca="1" t="shared" si="1"/>
        <v>13</v>
      </c>
      <c r="C11" s="1">
        <f t="shared" si="0"/>
        <v>13</v>
      </c>
      <c r="D11" s="1">
        <f t="shared" si="3"/>
        <v>4</v>
      </c>
      <c r="E11" s="1">
        <f t="shared" si="4"/>
        <v>-4</v>
      </c>
      <c r="F11" s="1">
        <f t="shared" si="5"/>
        <v>54</v>
      </c>
      <c r="G11" s="10">
        <f t="shared" si="2"/>
        <v>50</v>
      </c>
    </row>
    <row r="12" spans="1:7" ht="12.75">
      <c r="A12" s="9">
        <v>11</v>
      </c>
      <c r="B12" s="1">
        <f ca="1" t="shared" si="1"/>
        <v>16</v>
      </c>
      <c r="C12" s="1">
        <f t="shared" si="0"/>
        <v>16</v>
      </c>
      <c r="D12" s="1">
        <f t="shared" si="3"/>
        <v>16</v>
      </c>
      <c r="E12" s="1">
        <f t="shared" si="4"/>
        <v>-4</v>
      </c>
      <c r="F12" s="1">
        <f t="shared" si="5"/>
        <v>54</v>
      </c>
      <c r="G12" s="10">
        <f t="shared" si="2"/>
        <v>50</v>
      </c>
    </row>
    <row r="13" spans="1:7" ht="12.75">
      <c r="A13" s="9">
        <v>12</v>
      </c>
      <c r="B13" s="1">
        <f ca="1" t="shared" si="1"/>
        <v>6</v>
      </c>
      <c r="C13" s="1">
        <f t="shared" si="0"/>
        <v>6</v>
      </c>
      <c r="D13" s="1">
        <f t="shared" si="3"/>
        <v>11</v>
      </c>
      <c r="E13" s="1">
        <f t="shared" si="4"/>
        <v>1</v>
      </c>
      <c r="F13" s="1">
        <f t="shared" si="5"/>
        <v>49</v>
      </c>
      <c r="G13" s="10">
        <f t="shared" si="2"/>
        <v>50</v>
      </c>
    </row>
    <row r="14" spans="1:7" ht="12.75">
      <c r="A14" s="9">
        <v>13</v>
      </c>
      <c r="B14" s="1">
        <f ca="1" t="shared" si="1"/>
        <v>11</v>
      </c>
      <c r="C14" s="1">
        <f t="shared" si="0"/>
        <v>11</v>
      </c>
      <c r="D14" s="1">
        <f t="shared" si="3"/>
        <v>14</v>
      </c>
      <c r="E14" s="1">
        <f t="shared" si="4"/>
        <v>4</v>
      </c>
      <c r="F14" s="1">
        <f t="shared" si="5"/>
        <v>46</v>
      </c>
      <c r="G14" s="10">
        <f t="shared" si="2"/>
        <v>50</v>
      </c>
    </row>
    <row r="15" spans="1:7" ht="12.75">
      <c r="A15" s="9">
        <v>14</v>
      </c>
      <c r="B15" s="1">
        <f ca="1" t="shared" si="1"/>
        <v>13</v>
      </c>
      <c r="C15" s="1">
        <f t="shared" si="0"/>
        <v>13</v>
      </c>
      <c r="D15" s="1">
        <f t="shared" si="3"/>
        <v>13</v>
      </c>
      <c r="E15" s="1">
        <f t="shared" si="4"/>
        <v>4</v>
      </c>
      <c r="F15" s="1">
        <f t="shared" si="5"/>
        <v>46</v>
      </c>
      <c r="G15" s="10">
        <f t="shared" si="2"/>
        <v>50</v>
      </c>
    </row>
    <row r="16" spans="1:7" ht="12.75">
      <c r="A16" s="9">
        <v>15</v>
      </c>
      <c r="B16" s="1">
        <f ca="1" t="shared" si="1"/>
        <v>12</v>
      </c>
      <c r="C16" s="1">
        <f t="shared" si="0"/>
        <v>12</v>
      </c>
      <c r="D16" s="1">
        <f t="shared" si="3"/>
        <v>16</v>
      </c>
      <c r="E16" s="1">
        <f t="shared" si="4"/>
        <v>8</v>
      </c>
      <c r="F16" s="1">
        <f t="shared" si="5"/>
        <v>42</v>
      </c>
      <c r="G16" s="10">
        <f t="shared" si="2"/>
        <v>50</v>
      </c>
    </row>
    <row r="17" spans="1:7" ht="12.75">
      <c r="A17" s="9">
        <v>16</v>
      </c>
      <c r="B17" s="1">
        <f ca="1" t="shared" si="1"/>
        <v>12</v>
      </c>
      <c r="C17" s="1">
        <f t="shared" si="0"/>
        <v>12</v>
      </c>
      <c r="D17" s="1">
        <f t="shared" si="3"/>
        <v>6</v>
      </c>
      <c r="E17" s="1">
        <f t="shared" si="4"/>
        <v>2</v>
      </c>
      <c r="F17" s="1">
        <f t="shared" si="5"/>
        <v>48</v>
      </c>
      <c r="G17" s="10">
        <f t="shared" si="2"/>
        <v>50</v>
      </c>
    </row>
    <row r="18" spans="1:7" ht="12.75">
      <c r="A18" s="9">
        <v>17</v>
      </c>
      <c r="B18" s="1">
        <f ca="1" t="shared" si="1"/>
        <v>10</v>
      </c>
      <c r="C18" s="1">
        <f t="shared" si="0"/>
        <v>10</v>
      </c>
      <c r="D18" s="1">
        <f t="shared" si="3"/>
        <v>11</v>
      </c>
      <c r="E18" s="1">
        <f t="shared" si="4"/>
        <v>3</v>
      </c>
      <c r="F18" s="1">
        <f t="shared" si="5"/>
        <v>47</v>
      </c>
      <c r="G18" s="10">
        <f t="shared" si="2"/>
        <v>50</v>
      </c>
    </row>
    <row r="19" spans="1:7" ht="12.75">
      <c r="A19" s="9">
        <v>18</v>
      </c>
      <c r="B19" s="1">
        <f ca="1" t="shared" si="1"/>
        <v>13</v>
      </c>
      <c r="C19" s="1">
        <f t="shared" si="0"/>
        <v>13</v>
      </c>
      <c r="D19" s="1">
        <f t="shared" si="3"/>
        <v>13</v>
      </c>
      <c r="E19" s="1">
        <f t="shared" si="4"/>
        <v>3</v>
      </c>
      <c r="F19" s="1">
        <f t="shared" si="5"/>
        <v>47</v>
      </c>
      <c r="G19" s="10">
        <f t="shared" si="2"/>
        <v>50</v>
      </c>
    </row>
    <row r="20" spans="1:7" ht="12.75">
      <c r="A20" s="9">
        <v>19</v>
      </c>
      <c r="B20" s="1">
        <f ca="1" t="shared" si="1"/>
        <v>9</v>
      </c>
      <c r="C20" s="1">
        <f t="shared" si="0"/>
        <v>9</v>
      </c>
      <c r="D20" s="1">
        <f t="shared" si="3"/>
        <v>12</v>
      </c>
      <c r="E20" s="1">
        <f t="shared" si="4"/>
        <v>6</v>
      </c>
      <c r="F20" s="1">
        <f t="shared" si="5"/>
        <v>44</v>
      </c>
      <c r="G20" s="10">
        <f t="shared" si="2"/>
        <v>50</v>
      </c>
    </row>
    <row r="21" spans="1:7" ht="12.75">
      <c r="A21" s="9">
        <v>20</v>
      </c>
      <c r="B21" s="1">
        <f ca="1" t="shared" si="1"/>
        <v>14</v>
      </c>
      <c r="C21" s="1">
        <f t="shared" si="0"/>
        <v>14</v>
      </c>
      <c r="D21" s="1">
        <f t="shared" si="3"/>
        <v>12</v>
      </c>
      <c r="E21" s="1">
        <f t="shared" si="4"/>
        <v>4</v>
      </c>
      <c r="F21" s="1">
        <f t="shared" si="5"/>
        <v>46</v>
      </c>
      <c r="G21" s="10">
        <f t="shared" si="2"/>
        <v>50</v>
      </c>
    </row>
    <row r="22" spans="1:7" ht="12.75">
      <c r="A22" s="9">
        <v>21</v>
      </c>
      <c r="B22" s="1">
        <f ca="1" t="shared" si="1"/>
        <v>7</v>
      </c>
      <c r="C22" s="1">
        <f t="shared" si="0"/>
        <v>7</v>
      </c>
      <c r="D22" s="1">
        <f t="shared" si="3"/>
        <v>10</v>
      </c>
      <c r="E22" s="1">
        <f t="shared" si="4"/>
        <v>7</v>
      </c>
      <c r="F22" s="1">
        <f t="shared" si="5"/>
        <v>43</v>
      </c>
      <c r="G22" s="10">
        <f t="shared" si="2"/>
        <v>50</v>
      </c>
    </row>
    <row r="23" spans="1:7" ht="12.75">
      <c r="A23" s="9">
        <v>22</v>
      </c>
      <c r="B23" s="1">
        <f ca="1" t="shared" si="1"/>
        <v>15</v>
      </c>
      <c r="C23" s="1">
        <f t="shared" si="0"/>
        <v>15</v>
      </c>
      <c r="D23" s="1">
        <f t="shared" si="3"/>
        <v>13</v>
      </c>
      <c r="E23" s="1">
        <f t="shared" si="4"/>
        <v>5</v>
      </c>
      <c r="F23" s="1">
        <f t="shared" si="5"/>
        <v>45</v>
      </c>
      <c r="G23" s="10">
        <f t="shared" si="2"/>
        <v>50</v>
      </c>
    </row>
    <row r="24" spans="1:7" ht="12.75">
      <c r="A24" s="9">
        <v>23</v>
      </c>
      <c r="B24" s="1">
        <f ca="1" t="shared" si="1"/>
        <v>14</v>
      </c>
      <c r="C24" s="1">
        <f t="shared" si="0"/>
        <v>14</v>
      </c>
      <c r="D24" s="1">
        <f t="shared" si="3"/>
        <v>9</v>
      </c>
      <c r="E24" s="1">
        <f t="shared" si="4"/>
        <v>0</v>
      </c>
      <c r="F24" s="1">
        <f t="shared" si="5"/>
        <v>50</v>
      </c>
      <c r="G24" s="10">
        <f t="shared" si="2"/>
        <v>50</v>
      </c>
    </row>
    <row r="25" spans="1:7" ht="12.75">
      <c r="A25" s="9">
        <v>24</v>
      </c>
      <c r="B25" s="1">
        <f ca="1" t="shared" si="1"/>
        <v>7</v>
      </c>
      <c r="C25" s="1">
        <f t="shared" si="0"/>
        <v>7</v>
      </c>
      <c r="D25" s="1">
        <f t="shared" si="3"/>
        <v>14</v>
      </c>
      <c r="E25" s="1">
        <f t="shared" si="4"/>
        <v>7</v>
      </c>
      <c r="F25" s="1">
        <f t="shared" si="5"/>
        <v>43</v>
      </c>
      <c r="G25" s="10">
        <f t="shared" si="2"/>
        <v>50</v>
      </c>
    </row>
    <row r="26" spans="1:7" ht="12.75">
      <c r="A26" s="9">
        <v>25</v>
      </c>
      <c r="B26" s="1">
        <f ca="1" t="shared" si="1"/>
        <v>7</v>
      </c>
      <c r="C26" s="1">
        <f t="shared" si="0"/>
        <v>7</v>
      </c>
      <c r="D26" s="1">
        <f t="shared" si="3"/>
        <v>7</v>
      </c>
      <c r="E26" s="1">
        <f t="shared" si="4"/>
        <v>7</v>
      </c>
      <c r="F26" s="1">
        <f t="shared" si="5"/>
        <v>43</v>
      </c>
      <c r="G26" s="10">
        <f t="shared" si="2"/>
        <v>50</v>
      </c>
    </row>
    <row r="27" spans="1:7" ht="12.75">
      <c r="A27" s="9">
        <v>26</v>
      </c>
      <c r="B27" s="1">
        <f ca="1" t="shared" si="1"/>
        <v>4</v>
      </c>
      <c r="C27" s="1">
        <f t="shared" si="0"/>
        <v>4</v>
      </c>
      <c r="D27" s="1">
        <f t="shared" si="3"/>
        <v>15</v>
      </c>
      <c r="E27" s="1">
        <f t="shared" si="4"/>
        <v>18</v>
      </c>
      <c r="F27" s="1">
        <f t="shared" si="5"/>
        <v>32</v>
      </c>
      <c r="G27" s="10">
        <f t="shared" si="2"/>
        <v>50</v>
      </c>
    </row>
    <row r="28" spans="1:7" ht="12.75">
      <c r="A28" s="9">
        <v>27</v>
      </c>
      <c r="B28" s="1">
        <f ca="1" t="shared" si="1"/>
        <v>6</v>
      </c>
      <c r="C28" s="1">
        <f t="shared" si="0"/>
        <v>6</v>
      </c>
      <c r="D28" s="1">
        <f t="shared" si="3"/>
        <v>14</v>
      </c>
      <c r="E28" s="1">
        <f t="shared" si="4"/>
        <v>26</v>
      </c>
      <c r="F28" s="1">
        <f t="shared" si="5"/>
        <v>24</v>
      </c>
      <c r="G28" s="10">
        <f t="shared" si="2"/>
        <v>50</v>
      </c>
    </row>
    <row r="29" spans="1:7" ht="12.75">
      <c r="A29" s="9">
        <v>28</v>
      </c>
      <c r="B29" s="1">
        <f ca="1" t="shared" si="1"/>
        <v>11</v>
      </c>
      <c r="C29" s="1">
        <f t="shared" si="0"/>
        <v>11</v>
      </c>
      <c r="D29" s="1">
        <f t="shared" si="3"/>
        <v>7</v>
      </c>
      <c r="E29" s="1">
        <f t="shared" si="4"/>
        <v>22</v>
      </c>
      <c r="F29" s="1">
        <f t="shared" si="5"/>
        <v>28</v>
      </c>
      <c r="G29" s="10">
        <f t="shared" si="2"/>
        <v>50</v>
      </c>
    </row>
    <row r="30" spans="1:7" ht="12.75">
      <c r="A30" s="11">
        <v>29</v>
      </c>
      <c r="B30" s="12">
        <f ca="1" t="shared" si="1"/>
        <v>10</v>
      </c>
      <c r="C30" s="12">
        <f t="shared" si="0"/>
        <v>10</v>
      </c>
      <c r="D30" s="12">
        <f t="shared" si="3"/>
        <v>7</v>
      </c>
      <c r="E30" s="12">
        <f t="shared" si="4"/>
        <v>19</v>
      </c>
      <c r="F30" s="12">
        <f t="shared" si="5"/>
        <v>31</v>
      </c>
      <c r="G30" s="13">
        <f t="shared" si="2"/>
        <v>50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東京商船大学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久保幹雄</dc:creator>
  <cp:keywords/>
  <dc:description/>
  <cp:lastModifiedBy>久保幹雄</cp:lastModifiedBy>
  <dcterms:created xsi:type="dcterms:W3CDTF">2001-11-12T02:32:48Z</dcterms:created>
  <dcterms:modified xsi:type="dcterms:W3CDTF">2001-11-12T03:52:16Z</dcterms:modified>
  <cp:category/>
  <cp:version/>
  <cp:contentType/>
  <cp:contentStatus/>
</cp:coreProperties>
</file>